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ANDALUCIA\SEVILLA\"/>
    </mc:Choice>
  </mc:AlternateContent>
  <xr:revisionPtr revIDLastSave="0" documentId="8_{0BAC1E7A-78A8-4CF3-81B3-15F0B9E67FD3}" xr6:coauthVersionLast="47" xr6:coauthVersionMax="47" xr10:uidLastSave="{00000000-0000-0000-0000-000000000000}"/>
  <bookViews>
    <workbookView xWindow="1030" yWindow="1030" windowWidth="28790" windowHeight="15470" xr2:uid="{DF9CBD3D-47B9-44EA-AB1C-5EE74B2C154F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<sst xmlns="http://schemas.openxmlformats.org/spreadsheetml/2006/main" count="261" uniqueCount="189">
  <si>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</si>
  <si>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</si>
  <si>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</si>
  <si>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</si>
  <si>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</si>
  <si>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</si>
  <si>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</si>
  <si>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</si>
  <si>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</si>
  <si>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</si>
  <si>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</si>
  <si>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</si>
  <si>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</si>
  <si>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</si>
  <si>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MORON DE LA FRONTERA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</si>
  <si>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</si>
  <si>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</si>
  <si>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</si>
  <si>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</si>
  <si>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</si>
  <si>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</si>
  <si>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</si>
  <si>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</si>
  <si>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</si>
  <si>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</si>
  <si>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</si>
  <si>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</si>
  <si>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</si>
  <si>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</si>
  <si>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</si>
  <si>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</si>
  <si>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</si>
  <si>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</si>
  <si>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</si>
  <si>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</si>
  <si>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</si>
  <si>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Coripe</t>
  </si>
  <si>
    <t>Montellano</t>
  </si>
  <si>
    <t>Morón de la Frontera</t>
  </si>
  <si>
    <t>Pruna</t>
  </si>
  <si>
    <t>Puebla de Cazalla, La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</si>
  <si>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</si>
  <si>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</si>
  <si>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</si>
  <si>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</si>
  <si>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</si>
  <si>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</si>
  <si>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</si>
  <si>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</si>
  <si>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</si>
  <si>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</si>
  <si>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</si>
  <si>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</si>
  <si>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</si>
  <si>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</si>
  <si>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</si>
  <si>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</si>
  <si>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</si>
  <si>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</si>
  <si>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</si>
  <si>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</si>
  <si>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</si>
  <si>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</si>
  <si>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</si>
  <si>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</si>
  <si>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Rumania</t>
  </si>
  <si>
    <t>Nicaragua</t>
  </si>
  <si>
    <t>Colombia</t>
  </si>
  <si>
    <t>Reino Unido</t>
  </si>
  <si>
    <t>China</t>
  </si>
  <si>
    <t>Honduras</t>
  </si>
  <si>
    <t>Senegal</t>
  </si>
  <si>
    <t>Francia</t>
  </si>
  <si>
    <t>Peru</t>
  </si>
  <si>
    <t>Venezuela</t>
  </si>
  <si>
    <t>Cuba</t>
  </si>
  <si>
    <t>Pakistan</t>
  </si>
  <si>
    <t>Ucrania</t>
  </si>
  <si>
    <t>Estados Unidos de América</t>
  </si>
  <si>
    <t>Otros paises de África</t>
  </si>
  <si>
    <t>Otros paises de América</t>
  </si>
  <si>
    <t>Bélgica</t>
  </si>
  <si>
    <t>Portugal</t>
  </si>
  <si>
    <t>Bulgaria</t>
  </si>
  <si>
    <t>Otros paises de Europa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</si>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</sst>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3CD59DFC-1615-4701-A68F-C6B119571A32}"/>
    <cellStyle name="Normal" xfId="0" builtinId="0"/>
    <cellStyle name="Normal 2" xfId="1" xr:uid="{6A676678-0153-4A77-AA9B-AE726570FCA2}"/>
    <cellStyle name="Porcentaje 2" xfId="2" xr:uid="{91E2F566-9FB9-4E7F-AFB0-4A10CC223B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7BC-4A2C-9694-4C719A8C2AF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7BC-4A2C-9694-4C719A8C2AF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7BC-4A2C-9694-4C719A8C2AF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7BC-4A2C-9694-4C719A8C2AF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17BC-4A2C-9694-4C719A8C2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49862</c:v>
              </c:pt>
              <c:pt idx="1">
                <c:v>49923</c:v>
              </c:pt>
              <c:pt idx="2">
                <c:v>49941</c:v>
              </c:pt>
              <c:pt idx="3">
                <c:v>50248</c:v>
              </c:pt>
              <c:pt idx="4">
                <c:v>50672</c:v>
              </c:pt>
              <c:pt idx="5">
                <c:v>50611</c:v>
              </c:pt>
              <c:pt idx="6">
                <c:v>50992</c:v>
              </c:pt>
              <c:pt idx="7">
                <c:v>51282</c:v>
              </c:pt>
              <c:pt idx="8">
                <c:v>51385</c:v>
              </c:pt>
              <c:pt idx="9">
                <c:v>51462</c:v>
              </c:pt>
              <c:pt idx="10" formatCode="#,##0">
                <c:v>51342</c:v>
              </c:pt>
              <c:pt idx="11" formatCode="#,##0">
                <c:v>51083</c:v>
              </c:pt>
              <c:pt idx="12" formatCode="#,##0">
                <c:v>50786</c:v>
              </c:pt>
              <c:pt idx="13" formatCode="#,##0">
                <c:v>50607</c:v>
              </c:pt>
              <c:pt idx="14" formatCode="#,##0">
                <c:v>50314</c:v>
              </c:pt>
              <c:pt idx="15" formatCode="#,##0">
                <c:v>50053</c:v>
              </c:pt>
              <c:pt idx="16" formatCode="#,##0">
                <c:v>49906</c:v>
              </c:pt>
              <c:pt idx="17" formatCode="#,##0">
                <c:v>49516</c:v>
              </c:pt>
              <c:pt idx="18" formatCode="#,##0">
                <c:v>49461</c:v>
              </c:pt>
              <c:pt idx="19" formatCode="#,##0">
                <c:v>49337</c:v>
              </c:pt>
              <c:pt idx="20" formatCode="#,##0">
                <c:v>49019</c:v>
              </c:pt>
              <c:pt idx="21" formatCode="#,##0">
                <c:v>48876</c:v>
              </c:pt>
              <c:pt idx="22" formatCode="#,##0">
                <c:v>48803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6F8-4133-8C42-1E2480577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41DC-4C9C-A5C2-4BC5B9C9183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41DC-4C9C-A5C2-4BC5B9C91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0F3-4D91-B116-6567B489A69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0F3-4D91-B116-6567B489A69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0F3-4D91-B116-6567B489A69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0F3-4D91-B116-6567B489A69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F0F3-4D91-B116-6567B489A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16-4D0C-AEE3-746FC514434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C16-4D0C-AEE3-746FC514434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C16-4D0C-AEE3-746FC514434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C16-4D0C-AEE3-746FC514434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7C16-4D0C-AEE3-746FC5144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C25-4892-9990-2585B8F6ADD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C25-4892-9990-2585B8F6ADD1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C25-4892-9990-2585B8F6ADD1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25-4892-9990-2585B8F6ADD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3C25-4892-9990-2585B8F6A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2E-4DFE-95D7-7782736C9B6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C2E-4DFE-95D7-7782736C9B6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C2E-4DFE-95D7-7782736C9B6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C2E-4DFE-95D7-7782736C9B6D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2E-4DFE-95D7-7782736C9B6D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2E-4DFE-95D7-7782736C9B6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FC2E-4DFE-95D7-7782736C9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FE612B4-2287-4B33-A860-14812744A9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7274D1E-0528-4C5D-8441-6C36CB19AE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58C4D60-8FAB-4AC2-8933-131188809A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F9E09F0-632B-4C90-910B-8F5962C6C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E9189D5-7B65-4979-9435-FD1ED64A5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E6140CC-4C98-4854-9D7C-84429947B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15E07E0B-3806-492C-8D04-6747F6C537C9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25295C7D-78D2-4F53-B837-4A68392A10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AB54BC4C-6FD9-47B4-B43B-7AF713E9A0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16DA9B4-E2C9-433D-B588-7D80D593F7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A7A60118-4008-47DB-924F-83ADC5C8E8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EC6E691E-5A25-4358-A660-8DA2FC9CF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E2740E12-3DE8-466C-BD21-0A21220FB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B438B63-50D7-4051-8A8F-EE1FCB848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128F0F0-9143-46D4-BC2E-47FE86BDE2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064AFE5E-E117-4B4B-8313-14E48D1D7D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4C415918-9DA0-46B4-8A24-B8D5D96A42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29364ACD-1F16-4E1F-B554-68C776AAF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28C26172-EE54-4E24-BFB0-EFBEC8F854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D39BCD97-EED6-445B-AB16-38A454E618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D6FA4D7-0708-493A-AB3B-3AEF2B0E10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0E70D-29F8-4573-968D-E6593C73BB99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MORON DE LA FRONTERA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DDA659FF-55F9-47E5-9B99-20927AAD40B1}"/>
    <hyperlink ref="B14:C14" location="Municipios!A1" display="Municipios" xr:uid="{0FF121DD-2326-4D87-9192-7B45C369ACE2}"/>
    <hyperlink ref="B16:C16" location="'Datos Demograficos'!A1" display="Datos Demograficos" xr:uid="{882F8F1B-7F71-4DD2-918A-1C9C57E119C2}"/>
    <hyperlink ref="B18:C18" location="Nacionalidades!A1" display="Nacionalidades" xr:uid="{8F42857C-2E9F-403E-B287-B7C9A5B26A9F}"/>
    <hyperlink ref="H18:I18" location="Trabajo!A1" display="Trabajo" xr:uid="{38F82949-0667-4992-864B-71A3C339BF1E}"/>
    <hyperlink ref="E12:F12" location="'Datos Economicos'!A1" display="Datos Económicos" xr:uid="{ABA8F83D-F5F0-4639-ADC9-3B34AEB97E0E}"/>
    <hyperlink ref="E14" location="Trafico!A1" display="Tráfico" xr:uid="{5871D5BD-1889-4480-94C3-E267EC9CB24B}"/>
    <hyperlink ref="E16:F16" location="'Plazas Turisticas'!A1" display="Plazas Turisticas" xr:uid="{E7770A9A-45DC-4B8A-9AB4-5DB936455A53}"/>
    <hyperlink ref="E18:F18" location="Bancos!A1" display="Bancos" xr:uid="{2B812F72-B94F-45AD-A65B-999F9C35520D}"/>
    <hyperlink ref="H12" location="Presupuestos!A1" display="Presupuestos" xr:uid="{14B307BA-7052-4E21-B1BD-A57F58916D19}"/>
    <hyperlink ref="H14" location="'Datos Catastrales'!A1" display="Datos Catastrales" xr:uid="{17306F37-2E84-41FC-A808-6FC1CAF4EBF2}"/>
    <hyperlink ref="H16:I16" location="Hacienda!A1" display="Hacienda" xr:uid="{2743A142-BF98-4B54-9D9F-7237587A6A8B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5F34E-F7F4-420B-AB01-5F5F4E22D2A0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135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96</v>
      </c>
      <c r="C14" s="101" t="s">
        <v>12</v>
      </c>
      <c r="D14" s="101" t="s">
        <v>136</v>
      </c>
      <c r="E14" s="101" t="s">
        <v>137</v>
      </c>
      <c r="F14" s="101" t="s">
        <v>138</v>
      </c>
      <c r="G14" s="102" t="s">
        <v>139</v>
      </c>
      <c r="H14" s="23"/>
    </row>
    <row r="15" spans="1:8" ht="33" customHeight="1" thickBot="1" x14ac:dyDescent="0.35">
      <c r="A15" s="20"/>
      <c r="B15" s="117">
        <v>23</v>
      </c>
      <c r="C15" s="115">
        <v>19</v>
      </c>
      <c r="D15" s="115">
        <v>0</v>
      </c>
      <c r="E15" s="115">
        <v>4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140</v>
      </c>
      <c r="G17" s="128">
        <v>-4.1666666666666664E-2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141</v>
      </c>
      <c r="F20" s="129">
        <v>1220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142</v>
      </c>
      <c r="F22" s="130">
        <v>2.4961126115066699E-2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143</v>
      </c>
      <c r="F24" s="129">
        <v>1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144</v>
      </c>
      <c r="F26" s="130">
        <v>0.2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11B3EF81-E498-437C-ADF6-691703645E66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D064D-8896-48EA-B0E7-76108B5C80F1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145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146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147</v>
      </c>
      <c r="C15" s="132" t="s">
        <v>148</v>
      </c>
      <c r="D15" s="132" t="s">
        <v>149</v>
      </c>
      <c r="E15" s="132" t="s">
        <v>150</v>
      </c>
      <c r="F15" s="132" t="s">
        <v>151</v>
      </c>
      <c r="G15" s="132" t="s">
        <v>152</v>
      </c>
      <c r="H15" s="132" t="s">
        <v>153</v>
      </c>
      <c r="I15" s="132" t="s">
        <v>154</v>
      </c>
      <c r="J15" s="132" t="s">
        <v>155</v>
      </c>
      <c r="K15" s="133" t="s">
        <v>156</v>
      </c>
      <c r="L15" s="134"/>
    </row>
    <row r="16" spans="1:12" ht="32.25" customHeight="1" thickBot="1" x14ac:dyDescent="0.35">
      <c r="A16" s="20"/>
      <c r="B16" s="135">
        <v>16037.60781</v>
      </c>
      <c r="C16" s="136">
        <v>2489.42218</v>
      </c>
      <c r="D16" s="136">
        <v>7483.81711</v>
      </c>
      <c r="E16" s="136">
        <v>19422.496370000001</v>
      </c>
      <c r="F16" s="136">
        <v>238.26751999999999</v>
      </c>
      <c r="G16" s="136">
        <v>50</v>
      </c>
      <c r="H16" s="136">
        <v>1276.4246499999999</v>
      </c>
      <c r="I16" s="136">
        <v>46.93</v>
      </c>
      <c r="J16" s="136">
        <v>757.67889000000002</v>
      </c>
      <c r="K16" s="137">
        <v>47802.644529999998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157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158</v>
      </c>
      <c r="C19" s="132" t="s">
        <v>159</v>
      </c>
      <c r="D19" s="132" t="s">
        <v>160</v>
      </c>
      <c r="E19" s="132" t="s">
        <v>161</v>
      </c>
      <c r="F19" s="132" t="s">
        <v>162</v>
      </c>
      <c r="G19" s="132" t="s">
        <v>153</v>
      </c>
      <c r="H19" s="132" t="s">
        <v>154</v>
      </c>
      <c r="I19" s="132" t="s">
        <v>155</v>
      </c>
      <c r="J19" s="132" t="s">
        <v>163</v>
      </c>
      <c r="L19" s="23"/>
    </row>
    <row r="20" spans="1:12" ht="32.25" customHeight="1" thickBot="1" x14ac:dyDescent="0.35">
      <c r="A20" s="20"/>
      <c r="B20" s="135">
        <v>25450.688699999999</v>
      </c>
      <c r="C20" s="136">
        <v>12984.268309999999</v>
      </c>
      <c r="D20" s="136">
        <v>801.17021999999986</v>
      </c>
      <c r="E20" s="136">
        <v>1191.42651</v>
      </c>
      <c r="F20" s="136">
        <v>1649.12473</v>
      </c>
      <c r="G20" s="136">
        <v>39.766210000000001</v>
      </c>
      <c r="H20" s="136">
        <v>46.93</v>
      </c>
      <c r="I20" s="136">
        <v>1879.9168499999998</v>
      </c>
      <c r="J20" s="137">
        <v>44284.713459999999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164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165</v>
      </c>
      <c r="C23" s="103" t="s">
        <v>166</v>
      </c>
      <c r="D23" s="103" t="s">
        <v>167</v>
      </c>
      <c r="E23" s="103" t="s">
        <v>168</v>
      </c>
      <c r="F23" s="103" t="s">
        <v>169</v>
      </c>
      <c r="G23" s="103" t="s">
        <v>170</v>
      </c>
      <c r="H23" s="104" t="s">
        <v>163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15194.09453</v>
      </c>
      <c r="C24" s="136">
        <v>9635.58194</v>
      </c>
      <c r="D24" s="136">
        <v>5478.3972300000005</v>
      </c>
      <c r="E24" s="136">
        <v>1255.7507900000001</v>
      </c>
      <c r="F24" s="136">
        <v>10382.774669999999</v>
      </c>
      <c r="G24" s="136">
        <v>2338.1143000000002</v>
      </c>
      <c r="H24" s="137">
        <v>44284.713459999999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07D423B3-77BF-4AA4-A3EE-C63E25D985B1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4D37D-B7C9-48D5-9AE0-C850124E3774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171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172</v>
      </c>
      <c r="C14" s="147"/>
      <c r="D14" s="147"/>
      <c r="E14" s="147"/>
      <c r="F14" s="148"/>
      <c r="I14" s="146" t="s">
        <v>173</v>
      </c>
      <c r="J14" s="148"/>
      <c r="K14" s="23"/>
    </row>
    <row r="15" spans="1:11" ht="51" customHeight="1" x14ac:dyDescent="0.3">
      <c r="A15" s="20"/>
      <c r="B15" s="100" t="s">
        <v>174</v>
      </c>
      <c r="C15" s="149">
        <v>33179</v>
      </c>
      <c r="E15" s="150" t="s">
        <v>175</v>
      </c>
      <c r="F15" s="151">
        <v>24785</v>
      </c>
      <c r="G15" s="20"/>
      <c r="I15" s="100" t="s">
        <v>176</v>
      </c>
      <c r="J15" s="149">
        <v>15062</v>
      </c>
      <c r="K15" s="23"/>
    </row>
    <row r="16" spans="1:11" ht="51" customHeight="1" x14ac:dyDescent="0.3">
      <c r="A16" s="20"/>
      <c r="B16" s="150" t="s">
        <v>177</v>
      </c>
      <c r="C16" s="152">
        <v>1554684.6925799998</v>
      </c>
      <c r="E16" s="150" t="s">
        <v>178</v>
      </c>
      <c r="F16" s="153">
        <v>835.21060000000011</v>
      </c>
      <c r="G16" s="20"/>
      <c r="I16" s="150" t="s">
        <v>179</v>
      </c>
      <c r="J16" s="152">
        <v>88252.700000000012</v>
      </c>
      <c r="K16" s="23"/>
    </row>
    <row r="17" spans="1:13" ht="51" customHeight="1" thickBot="1" x14ac:dyDescent="0.35">
      <c r="A17" s="20"/>
      <c r="B17" s="150" t="s">
        <v>180</v>
      </c>
      <c r="C17" s="152">
        <v>1025217.59032</v>
      </c>
      <c r="E17" s="150" t="s">
        <v>181</v>
      </c>
      <c r="F17" s="153">
        <v>146.6275</v>
      </c>
      <c r="G17" s="20"/>
      <c r="I17" s="154" t="s">
        <v>182</v>
      </c>
      <c r="J17" s="155">
        <v>129393.3</v>
      </c>
      <c r="K17" s="23"/>
    </row>
    <row r="18" spans="1:13" ht="51" customHeight="1" thickBot="1" x14ac:dyDescent="0.35">
      <c r="A18" s="20"/>
      <c r="B18" s="154" t="s">
        <v>183</v>
      </c>
      <c r="C18" s="156">
        <v>529467.10222</v>
      </c>
      <c r="D18" s="157"/>
      <c r="E18" s="154" t="s">
        <v>184</v>
      </c>
      <c r="F18" s="158">
        <v>688.58310000000006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8B6C3C03-0E7F-4CD5-8434-8B2E237B58BE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D633C-E5C0-442B-A68B-ABB341E81980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185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186</v>
      </c>
      <c r="E15" s="53">
        <v>21544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187</v>
      </c>
      <c r="E17" s="53">
        <v>1828.9469819903454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13169.007912643892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188</v>
      </c>
      <c r="D21" s="80"/>
      <c r="E21" s="159">
        <v>0.86133634461676467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0A1BE3B8-3EFA-4992-940A-9695E0EE4811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FF41A-6D98-45BD-9B6F-14E83A2C1C95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5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890.04999923706055</v>
      </c>
      <c r="H14" s="25" t="s">
        <v>17</v>
      </c>
      <c r="I14" s="26">
        <v>6.3413974199441739E-2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48803</v>
      </c>
      <c r="H16" s="25" t="s">
        <v>17</v>
      </c>
      <c r="I16" s="26">
        <v>2.4790411983192321E-2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2.4055898202979323E-2</v>
      </c>
      <c r="H18" s="25" t="s">
        <v>20</v>
      </c>
      <c r="I18" s="26">
        <v>4.9567108802899891E-2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54.831751072224378</v>
      </c>
      <c r="H20" s="25" t="s">
        <v>20</v>
      </c>
      <c r="I20" s="33">
        <v>140.2598411902832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9.9354752781591298</v>
      </c>
      <c r="H22" s="25" t="s">
        <v>20</v>
      </c>
      <c r="I22" s="33">
        <v>5.9708209388892941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1025</v>
      </c>
      <c r="H24" s="25" t="s">
        <v>17</v>
      </c>
      <c r="I24" s="26">
        <v>1.76785098309762E-2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10265</v>
      </c>
      <c r="H26" s="25" t="s">
        <v>17</v>
      </c>
      <c r="I26" s="26">
        <v>1.226707202378605E-2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3753</v>
      </c>
      <c r="H28" s="25" t="s">
        <v>20</v>
      </c>
      <c r="I28" s="36">
        <v>166535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524</v>
      </c>
      <c r="H30" s="25" t="s">
        <v>17</v>
      </c>
      <c r="I30" s="26">
        <v>9.6426336903316038E-3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23</v>
      </c>
      <c r="H32" s="25" t="s">
        <v>17</v>
      </c>
      <c r="I32" s="26">
        <v>2.2908366533864542E-2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2.4961126115066699E-2</v>
      </c>
      <c r="H34" s="25" t="s">
        <v>29</v>
      </c>
      <c r="I34" s="26">
        <v>0.2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34709</v>
      </c>
      <c r="H36" s="25" t="s">
        <v>17</v>
      </c>
      <c r="I36" s="26">
        <v>2.6080775337440555E-2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45018.700089999991</v>
      </c>
      <c r="H38" s="25" t="s">
        <v>17</v>
      </c>
      <c r="I38" s="26">
        <v>1.9216755112693631E-2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13169.007912643892</v>
      </c>
      <c r="H40" s="25" t="s">
        <v>20</v>
      </c>
      <c r="I40" s="36">
        <v>19876.815001839223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C6F6D9C2-4F66-4582-9CD6-83B4447A13C5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E2F32-16EB-4719-9024-42D7C93669F8}">
  <sheetPr codeName="Hoja4">
    <pageSetUpPr fitToPage="1"/>
  </sheetPr>
  <dimension ref="A4:H28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890.04999923706055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62.8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9.9354752781591298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1198</v>
      </c>
    </row>
    <row r="25" spans="1:7" x14ac:dyDescent="0.3">
      <c r="B25" s="49" t="s">
        <v>37</v>
      </c>
      <c r="C25" s="50">
        <v>7039</v>
      </c>
    </row>
    <row r="26" spans="1:7" x14ac:dyDescent="0.3">
      <c r="B26" s="49" t="s">
        <v>38</v>
      </c>
      <c r="C26" s="50">
        <v>27218</v>
      </c>
    </row>
    <row r="27" spans="1:7" x14ac:dyDescent="0.3">
      <c r="B27" s="49" t="s">
        <v>39</v>
      </c>
      <c r="C27" s="50">
        <v>2531</v>
      </c>
    </row>
    <row r="28" spans="1:7" x14ac:dyDescent="0.3">
      <c r="B28" s="49" t="s">
        <v>40</v>
      </c>
      <c r="C28" s="50">
        <v>10817</v>
      </c>
    </row>
  </sheetData>
  <mergeCells count="3">
    <mergeCell ref="C6:E6"/>
    <mergeCell ref="C8:E8"/>
    <mergeCell ref="C10:E10"/>
  </mergeCells>
  <hyperlinks>
    <hyperlink ref="A7" location="Indice!A1" display="Índice" xr:uid="{0FDFE0A1-21FB-4AEC-8554-FEB1DD14A25A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D1DD1-0439-43A1-A91D-162291DAD4E1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48803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41</v>
      </c>
      <c r="D13" s="26">
        <v>0.50492797573919634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42</v>
      </c>
      <c r="D15" s="26">
        <v>2.4055898202979323E-2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43</v>
      </c>
      <c r="C17" s="21"/>
      <c r="D17" s="26">
        <v>0.50705617144798198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54.831751072224378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44</v>
      </c>
      <c r="H24" s="42"/>
      <c r="I24" s="58"/>
      <c r="J24" s="26">
        <v>0.20013113947913039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45</v>
      </c>
      <c r="H26" s="42"/>
      <c r="J26" s="53">
        <v>328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46</v>
      </c>
      <c r="H28" s="59"/>
      <c r="I28" s="59"/>
      <c r="J28" s="53">
        <v>165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47</v>
      </c>
      <c r="H30" s="42"/>
      <c r="J30" s="53">
        <v>483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48</v>
      </c>
      <c r="H32" s="42"/>
      <c r="J32" s="53">
        <v>-155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49</v>
      </c>
      <c r="H34" s="60"/>
      <c r="I34" s="60" t="s">
        <v>50</v>
      </c>
      <c r="J34" s="60"/>
      <c r="K34" s="23"/>
    </row>
    <row r="35" spans="1:11" ht="14" x14ac:dyDescent="0.3">
      <c r="A35" s="20"/>
      <c r="C35" s="42"/>
      <c r="G35" s="61">
        <v>7262</v>
      </c>
      <c r="H35" s="61"/>
      <c r="I35" s="61">
        <v>8343</v>
      </c>
      <c r="J35" s="61"/>
      <c r="K35" s="23"/>
    </row>
    <row r="36" spans="1:11" ht="14" x14ac:dyDescent="0.3">
      <c r="A36" s="20"/>
      <c r="C36" s="42"/>
      <c r="G36" s="62" t="s">
        <v>51</v>
      </c>
      <c r="H36" s="62" t="s">
        <v>52</v>
      </c>
      <c r="I36" s="62" t="s">
        <v>51</v>
      </c>
      <c r="J36" s="62" t="s">
        <v>52</v>
      </c>
      <c r="K36" s="23"/>
    </row>
    <row r="37" spans="1:11" ht="14" x14ac:dyDescent="0.3">
      <c r="A37" s="20"/>
      <c r="B37" s="21" t="s">
        <v>53</v>
      </c>
      <c r="C37" s="42"/>
      <c r="G37" s="63">
        <v>3757</v>
      </c>
      <c r="H37" s="63">
        <v>3505</v>
      </c>
      <c r="I37" s="63">
        <v>4328</v>
      </c>
      <c r="J37" s="63">
        <v>4015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F6EFD71E-19B4-44E0-B07E-2D3DBCF884CC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CE35D-D39B-4270-BE61-DC97C208860C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54</v>
      </c>
      <c r="C11" s="65">
        <v>47629</v>
      </c>
      <c r="D11" s="66"/>
      <c r="E11" s="67" t="s">
        <v>55</v>
      </c>
      <c r="F11" s="65">
        <v>1174</v>
      </c>
      <c r="G11" s="67" t="s">
        <v>56</v>
      </c>
      <c r="H11" s="66"/>
      <c r="I11" s="65">
        <v>341</v>
      </c>
      <c r="J11" s="67" t="s">
        <v>57</v>
      </c>
      <c r="K11" s="68">
        <v>306</v>
      </c>
    </row>
    <row r="12" spans="1:11" ht="30.75" customHeight="1" thickBot="1" x14ac:dyDescent="0.35">
      <c r="B12" s="64" t="s">
        <v>58</v>
      </c>
      <c r="C12" s="65">
        <v>429</v>
      </c>
      <c r="D12" s="67"/>
      <c r="E12" s="67" t="s">
        <v>59</v>
      </c>
      <c r="F12" s="65">
        <v>97</v>
      </c>
      <c r="G12" s="67" t="s">
        <v>60</v>
      </c>
      <c r="H12" s="67"/>
      <c r="I12" s="65">
        <v>0</v>
      </c>
      <c r="J12" s="67" t="s">
        <v>61</v>
      </c>
      <c r="K12" s="68">
        <v>1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62</v>
      </c>
      <c r="C14" s="71"/>
      <c r="D14" s="71"/>
      <c r="E14" s="72"/>
      <c r="G14" s="73" t="s">
        <v>63</v>
      </c>
      <c r="H14" s="74"/>
      <c r="I14" s="75">
        <f>'Datos Generales'!G16</f>
        <v>48803</v>
      </c>
      <c r="J14" s="69"/>
      <c r="K14" s="69"/>
    </row>
    <row r="16" spans="1:11" x14ac:dyDescent="0.3">
      <c r="B16" s="21" t="s">
        <v>64</v>
      </c>
      <c r="C16" s="76">
        <v>233</v>
      </c>
    </row>
    <row r="17" spans="2:3" x14ac:dyDescent="0.3">
      <c r="B17" s="21" t="s">
        <v>65</v>
      </c>
      <c r="C17" s="76">
        <v>111</v>
      </c>
    </row>
    <row r="18" spans="2:3" x14ac:dyDescent="0.3">
      <c r="B18" s="21" t="s">
        <v>66</v>
      </c>
      <c r="C18" s="76">
        <v>108</v>
      </c>
    </row>
    <row r="19" spans="2:3" x14ac:dyDescent="0.3">
      <c r="B19" s="21" t="s">
        <v>67</v>
      </c>
      <c r="C19" s="76">
        <v>104</v>
      </c>
    </row>
    <row r="20" spans="2:3" x14ac:dyDescent="0.3">
      <c r="B20" s="21" t="s">
        <v>68</v>
      </c>
      <c r="C20" s="76">
        <v>75</v>
      </c>
    </row>
    <row r="21" spans="2:3" x14ac:dyDescent="0.3">
      <c r="B21" s="21" t="s">
        <v>69</v>
      </c>
      <c r="C21" s="76">
        <v>55</v>
      </c>
    </row>
    <row r="22" spans="2:3" x14ac:dyDescent="0.3">
      <c r="B22" s="21" t="s">
        <v>70</v>
      </c>
      <c r="C22" s="76">
        <v>51</v>
      </c>
    </row>
    <row r="23" spans="2:3" x14ac:dyDescent="0.3">
      <c r="B23" s="21" t="s">
        <v>71</v>
      </c>
      <c r="C23" s="76">
        <v>46</v>
      </c>
    </row>
    <row r="24" spans="2:3" x14ac:dyDescent="0.3">
      <c r="B24" s="21" t="s">
        <v>72</v>
      </c>
      <c r="C24" s="76">
        <v>32</v>
      </c>
    </row>
    <row r="25" spans="2:3" x14ac:dyDescent="0.3">
      <c r="B25" s="21" t="s">
        <v>73</v>
      </c>
      <c r="C25" s="76">
        <v>29</v>
      </c>
    </row>
    <row r="26" spans="2:3" x14ac:dyDescent="0.3">
      <c r="B26" s="21" t="s">
        <v>74</v>
      </c>
      <c r="C26" s="76">
        <v>25</v>
      </c>
    </row>
    <row r="27" spans="2:3" x14ac:dyDescent="0.3">
      <c r="B27" s="21" t="s">
        <v>75</v>
      </c>
      <c r="C27" s="76">
        <v>21</v>
      </c>
    </row>
    <row r="28" spans="2:3" x14ac:dyDescent="0.3">
      <c r="B28" s="21" t="s">
        <v>76</v>
      </c>
      <c r="C28" s="76">
        <v>21</v>
      </c>
    </row>
    <row r="29" spans="2:3" x14ac:dyDescent="0.3">
      <c r="B29" s="21" t="s">
        <v>77</v>
      </c>
      <c r="C29" s="76">
        <v>19</v>
      </c>
    </row>
    <row r="30" spans="2:3" x14ac:dyDescent="0.3">
      <c r="B30" s="21" t="s">
        <v>78</v>
      </c>
      <c r="C30" s="76">
        <v>17</v>
      </c>
    </row>
    <row r="31" spans="2:3" x14ac:dyDescent="0.3">
      <c r="B31" s="21" t="s">
        <v>79</v>
      </c>
      <c r="C31" s="76">
        <v>15</v>
      </c>
    </row>
    <row r="32" spans="2:3" x14ac:dyDescent="0.3">
      <c r="B32" s="21" t="s">
        <v>80</v>
      </c>
      <c r="C32" s="76">
        <v>14</v>
      </c>
    </row>
    <row r="33" spans="2:3" x14ac:dyDescent="0.3">
      <c r="B33" s="21" t="s">
        <v>81</v>
      </c>
      <c r="C33" s="76">
        <v>13</v>
      </c>
    </row>
    <row r="34" spans="2:3" x14ac:dyDescent="0.3">
      <c r="B34" s="21" t="s">
        <v>82</v>
      </c>
      <c r="C34" s="76">
        <v>13</v>
      </c>
    </row>
    <row r="35" spans="2:3" x14ac:dyDescent="0.3">
      <c r="B35" s="21" t="s">
        <v>83</v>
      </c>
      <c r="C35" s="76">
        <v>12</v>
      </c>
    </row>
    <row r="36" spans="2:3" x14ac:dyDescent="0.3">
      <c r="B36" s="21" t="s">
        <v>84</v>
      </c>
      <c r="C36" s="76">
        <v>12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499208C8-1736-4B82-8855-19185914A82A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34D99-0758-4E49-AF6D-17CCBC7D7C15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85</v>
      </c>
      <c r="E12" s="78">
        <v>17085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86</v>
      </c>
      <c r="C14" s="79"/>
      <c r="D14" s="79"/>
      <c r="E14" s="78">
        <v>8853</v>
      </c>
    </row>
    <row r="15" spans="1:9" x14ac:dyDescent="0.3">
      <c r="A15" s="20"/>
      <c r="E15" s="78"/>
    </row>
    <row r="16" spans="1:9" x14ac:dyDescent="0.3">
      <c r="A16" s="20"/>
      <c r="B16" s="21" t="s">
        <v>87</v>
      </c>
      <c r="D16" s="80"/>
      <c r="E16" s="78">
        <v>3753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88</v>
      </c>
      <c r="D18" s="80"/>
      <c r="E18" s="78">
        <v>5100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89</v>
      </c>
      <c r="D20" s="80"/>
      <c r="E20" s="81">
        <v>0.33192320208265541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90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91</v>
      </c>
      <c r="E26" s="86"/>
      <c r="F26" s="86"/>
      <c r="G26" s="86"/>
      <c r="H26" s="87"/>
    </row>
    <row r="27" spans="1:16" ht="15.5" thickBot="1" x14ac:dyDescent="0.35">
      <c r="C27" s="52"/>
      <c r="D27" s="88" t="s">
        <v>92</v>
      </c>
      <c r="E27" s="88" t="s">
        <v>93</v>
      </c>
      <c r="F27" s="88" t="s">
        <v>94</v>
      </c>
      <c r="G27" s="88" t="s">
        <v>95</v>
      </c>
      <c r="H27" s="88" t="s">
        <v>96</v>
      </c>
    </row>
    <row r="28" spans="1:16" ht="38.25" customHeight="1" thickBot="1" x14ac:dyDescent="0.35">
      <c r="C28" s="88" t="s">
        <v>97</v>
      </c>
      <c r="D28" s="89">
        <v>800</v>
      </c>
      <c r="E28" s="89">
        <v>317</v>
      </c>
      <c r="F28" s="89">
        <v>5218</v>
      </c>
      <c r="G28" s="90">
        <v>3930</v>
      </c>
      <c r="H28" s="90">
        <f>SUM(D28:G28)</f>
        <v>10265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D022B581-EE4C-4026-B6A2-344AFF1EE6C5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DD4C7-5C3E-4B02-B0F5-3885BB3545D8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98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99</v>
      </c>
      <c r="D13" s="94"/>
      <c r="E13" s="95"/>
      <c r="H13" s="93" t="s">
        <v>100</v>
      </c>
      <c r="I13" s="94"/>
      <c r="J13" s="94"/>
      <c r="K13" s="95"/>
      <c r="L13" s="52"/>
      <c r="M13" s="52"/>
      <c r="N13" s="93" t="s">
        <v>101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102</v>
      </c>
      <c r="D14" s="98" t="s">
        <v>103</v>
      </c>
      <c r="E14" s="98" t="s">
        <v>104</v>
      </c>
      <c r="G14" s="99"/>
      <c r="H14" s="100" t="s">
        <v>92</v>
      </c>
      <c r="I14" s="101" t="s">
        <v>93</v>
      </c>
      <c r="J14" s="101" t="s">
        <v>94</v>
      </c>
      <c r="K14" s="102" t="s">
        <v>95</v>
      </c>
      <c r="L14" s="52"/>
      <c r="M14" s="52"/>
      <c r="N14" s="97" t="s">
        <v>105</v>
      </c>
      <c r="O14" s="103" t="s">
        <v>106</v>
      </c>
      <c r="P14" s="103" t="s">
        <v>107</v>
      </c>
      <c r="Q14" s="104" t="s">
        <v>108</v>
      </c>
      <c r="R14" s="23"/>
    </row>
    <row r="15" spans="1:18" ht="34.5" customHeight="1" x14ac:dyDescent="0.3">
      <c r="A15" s="20"/>
      <c r="B15" s="105" t="s">
        <v>97</v>
      </c>
      <c r="C15" s="106">
        <v>1035</v>
      </c>
      <c r="D15" s="107">
        <v>6166</v>
      </c>
      <c r="E15" s="108">
        <v>71</v>
      </c>
      <c r="G15" s="105" t="s">
        <v>97</v>
      </c>
      <c r="H15" s="109">
        <v>72</v>
      </c>
      <c r="I15" s="107">
        <v>189</v>
      </c>
      <c r="J15" s="107">
        <v>3963</v>
      </c>
      <c r="K15" s="110">
        <v>3048</v>
      </c>
      <c r="L15" s="111"/>
      <c r="M15" s="105" t="s">
        <v>97</v>
      </c>
      <c r="N15" s="112">
        <v>2163</v>
      </c>
      <c r="O15" s="112">
        <v>2185</v>
      </c>
      <c r="P15" s="112">
        <v>1281</v>
      </c>
      <c r="Q15" s="108">
        <v>1643</v>
      </c>
      <c r="R15" s="23"/>
    </row>
    <row r="16" spans="1:18" ht="34.5" customHeight="1" thickBot="1" x14ac:dyDescent="0.35">
      <c r="A16" s="20"/>
      <c r="B16" s="113" t="s">
        <v>109</v>
      </c>
      <c r="C16" s="114">
        <v>461</v>
      </c>
      <c r="D16" s="115">
        <v>494</v>
      </c>
      <c r="E16" s="116">
        <v>70</v>
      </c>
      <c r="G16" s="113" t="s">
        <v>109</v>
      </c>
      <c r="H16" s="114">
        <v>20</v>
      </c>
      <c r="I16" s="115">
        <v>62</v>
      </c>
      <c r="J16" s="115">
        <v>503</v>
      </c>
      <c r="K16" s="116">
        <v>440</v>
      </c>
      <c r="L16" s="111"/>
      <c r="M16" s="113" t="s">
        <v>109</v>
      </c>
      <c r="N16" s="115">
        <v>891</v>
      </c>
      <c r="O16" s="115">
        <v>117</v>
      </c>
      <c r="P16" s="115">
        <v>12</v>
      </c>
      <c r="Q16" s="116">
        <v>5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0CA4D714-B360-4C15-9825-425E2DC3E7F8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D2CA4-E025-44D9-A97A-92007AAE1983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110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111</v>
      </c>
      <c r="C14" s="101" t="s">
        <v>112</v>
      </c>
      <c r="D14" s="101" t="s">
        <v>113</v>
      </c>
      <c r="E14" s="101" t="s">
        <v>114</v>
      </c>
      <c r="F14" s="101" t="s">
        <v>115</v>
      </c>
      <c r="G14" s="102" t="s">
        <v>116</v>
      </c>
      <c r="H14" s="111"/>
      <c r="I14" s="23"/>
    </row>
    <row r="15" spans="1:9" ht="32.25" customHeight="1" thickBot="1" x14ac:dyDescent="0.35">
      <c r="A15" s="20"/>
      <c r="B15" s="117">
        <v>25288</v>
      </c>
      <c r="C15" s="115">
        <v>3639</v>
      </c>
      <c r="D15" s="115">
        <v>4841</v>
      </c>
      <c r="E15" s="115">
        <v>19</v>
      </c>
      <c r="F15" s="115">
        <v>294</v>
      </c>
      <c r="G15" s="116">
        <v>628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117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118</v>
      </c>
      <c r="C20" s="101" t="s">
        <v>119</v>
      </c>
      <c r="D20" s="102" t="s">
        <v>120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18381</v>
      </c>
      <c r="C21" s="115">
        <v>12191</v>
      </c>
      <c r="D21" s="116">
        <v>30572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11012C05-A775-4188-933B-AFC28082288D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14FFC-9A67-43CE-A63D-F029EB36ABD9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121</v>
      </c>
      <c r="I12" s="23"/>
    </row>
    <row r="13" spans="1:9" ht="18.75" customHeight="1" x14ac:dyDescent="0.3">
      <c r="A13" s="20"/>
      <c r="B13" s="119" t="s">
        <v>122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123</v>
      </c>
      <c r="D15" s="101" t="s">
        <v>124</v>
      </c>
      <c r="E15" s="101" t="s">
        <v>125</v>
      </c>
      <c r="F15" s="101" t="s">
        <v>126</v>
      </c>
      <c r="G15" s="120" t="s">
        <v>127</v>
      </c>
      <c r="H15" s="102" t="s">
        <v>96</v>
      </c>
      <c r="I15" s="23"/>
    </row>
    <row r="16" spans="1:9" ht="33.75" customHeight="1" x14ac:dyDescent="0.3">
      <c r="A16" s="20"/>
      <c r="B16" s="121" t="s">
        <v>128</v>
      </c>
      <c r="C16" s="122">
        <v>0</v>
      </c>
      <c r="D16" s="122">
        <v>0</v>
      </c>
      <c r="E16" s="122">
        <v>9</v>
      </c>
      <c r="F16" s="122">
        <v>23</v>
      </c>
      <c r="G16" s="123">
        <v>0</v>
      </c>
      <c r="H16" s="124">
        <v>32</v>
      </c>
      <c r="I16" s="23"/>
    </row>
    <row r="17" spans="1:9" ht="32.25" customHeight="1" thickBot="1" x14ac:dyDescent="0.35">
      <c r="A17" s="20"/>
      <c r="B17" s="125" t="s">
        <v>129</v>
      </c>
      <c r="C17" s="115">
        <v>0</v>
      </c>
      <c r="D17" s="115">
        <v>0</v>
      </c>
      <c r="E17" s="115">
        <v>9</v>
      </c>
      <c r="F17" s="115">
        <v>24</v>
      </c>
      <c r="G17" s="126">
        <v>0</v>
      </c>
      <c r="H17" s="116">
        <v>33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130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123</v>
      </c>
      <c r="D21" s="101" t="s">
        <v>131</v>
      </c>
      <c r="E21" s="101" t="s">
        <v>132</v>
      </c>
      <c r="F21" s="101" t="s">
        <v>133</v>
      </c>
      <c r="G21" s="120" t="s">
        <v>134</v>
      </c>
      <c r="H21" s="102" t="s">
        <v>96</v>
      </c>
      <c r="I21" s="23"/>
    </row>
    <row r="22" spans="1:9" ht="33.75" customHeight="1" x14ac:dyDescent="0.3">
      <c r="A22" s="20"/>
      <c r="B22" s="121" t="s">
        <v>128</v>
      </c>
      <c r="C22" s="122">
        <v>0</v>
      </c>
      <c r="D22" s="122">
        <v>0</v>
      </c>
      <c r="E22" s="122">
        <v>233</v>
      </c>
      <c r="F22" s="122">
        <v>259</v>
      </c>
      <c r="G22" s="123">
        <v>0</v>
      </c>
      <c r="H22" s="124">
        <v>492</v>
      </c>
      <c r="I22" s="23"/>
    </row>
    <row r="23" spans="1:9" ht="32.25" customHeight="1" thickBot="1" x14ac:dyDescent="0.35">
      <c r="A23" s="20"/>
      <c r="B23" s="125" t="s">
        <v>129</v>
      </c>
      <c r="C23" s="115">
        <v>0</v>
      </c>
      <c r="D23" s="115">
        <v>0</v>
      </c>
      <c r="E23" s="115">
        <v>233</v>
      </c>
      <c r="F23" s="115">
        <v>291</v>
      </c>
      <c r="G23" s="126">
        <v>0</v>
      </c>
      <c r="H23" s="116">
        <v>524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CE5F3CC8-A7C3-4A51-8CBB-497B8426B2FC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2025-06-02T10:14:44Z</dcterms:modified>
</cp:coreProperties>
</file>